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F-EDGARSANZ\Compartidas\02.- Indicadores 2015-2018\01.- Estadísticas\1. Tablas de datos Estadísticos\2017\12. Diciembre\"/>
    </mc:Choice>
  </mc:AlternateContent>
  <bookViews>
    <workbookView xWindow="0" yWindow="0" windowWidth="28800" windowHeight="13545" firstSheet="2" activeTab="2"/>
  </bookViews>
  <sheets>
    <sheet name="Hoja2" sheetId="2" state="hidden" r:id="rId1"/>
    <sheet name="Hoja3" sheetId="3" state="hidden" r:id="rId2"/>
    <sheet name="2017" sheetId="14" r:id="rId3"/>
  </sheets>
  <definedNames>
    <definedName name="_xlnm.Print_Area" localSheetId="2">'2017'!$A$1:$O$43</definedName>
    <definedName name="_xlnm.Print_Titles" localSheetId="2">'2017'!$1:$4</definedName>
  </definedNames>
  <calcPr calcId="162913"/>
</workbook>
</file>

<file path=xl/calcChain.xml><?xml version="1.0" encoding="utf-8"?>
<calcChain xmlns="http://schemas.openxmlformats.org/spreadsheetml/2006/main">
  <c r="A20" i="14" l="1"/>
  <c r="A21" i="14" s="1"/>
  <c r="A22" i="14" s="1"/>
  <c r="A23" i="14" s="1"/>
  <c r="A24" i="14" s="1"/>
  <c r="A25" i="14" s="1"/>
  <c r="A26" i="14" s="1"/>
  <c r="A27" i="14" s="1"/>
  <c r="A28" i="14" s="1"/>
  <c r="A10" i="14"/>
  <c r="A11" i="14" s="1"/>
  <c r="A12" i="14" s="1"/>
  <c r="A13" i="14" s="1"/>
  <c r="A8" i="14"/>
  <c r="A6" i="14"/>
  <c r="O41" i="14" l="1"/>
  <c r="O6" i="14"/>
  <c r="O39" i="14" l="1"/>
  <c r="O40" i="14"/>
  <c r="O38" i="14"/>
  <c r="O36" i="14"/>
  <c r="O35" i="14"/>
  <c r="O33" i="14"/>
  <c r="O21" i="14"/>
  <c r="O22" i="14"/>
  <c r="O23" i="14"/>
  <c r="O24" i="14"/>
  <c r="O25" i="14"/>
  <c r="O26" i="14"/>
  <c r="O27" i="14"/>
  <c r="O28" i="14"/>
  <c r="O29" i="14"/>
  <c r="O30" i="14"/>
  <c r="O31" i="14"/>
  <c r="O20" i="14"/>
  <c r="O18" i="14"/>
  <c r="O17" i="14"/>
  <c r="O15" i="14"/>
  <c r="O11" i="14"/>
  <c r="O12" i="14"/>
  <c r="O13" i="14"/>
  <c r="O10" i="14"/>
  <c r="O8" i="14"/>
</calcChain>
</file>

<file path=xl/sharedStrings.xml><?xml version="1.0" encoding="utf-8"?>
<sst xmlns="http://schemas.openxmlformats.org/spreadsheetml/2006/main" count="55" uniqueCount="55">
  <si>
    <t>No.</t>
  </si>
  <si>
    <t>ESTADÍSTICA</t>
  </si>
  <si>
    <t>Nombre de Variable</t>
  </si>
  <si>
    <t>SECRETARÍA DE DESARROLLO URBANO Y ECOLOGÍA</t>
  </si>
  <si>
    <t>Fraccionamientos dictaminados</t>
  </si>
  <si>
    <t>Obras de urbanización supervisadas</t>
  </si>
  <si>
    <t>Anuncios regulados</t>
  </si>
  <si>
    <t>Anuncios suspendidos</t>
  </si>
  <si>
    <t>Normas técnicas emitidas de permisos de  construccion para Casa Habitacion.</t>
  </si>
  <si>
    <t>Normas técnicas emitidas para Licencias de Uso de Suelo, edificación y construcción.</t>
  </si>
  <si>
    <t>Normas técnicas emitidas para Tramites Menores (Demolición, Barda, Número Oficial, Constancia, Prorroga).</t>
  </si>
  <si>
    <t>Sanciones en materia de desarrollo urbano ejecutadas (multas).</t>
  </si>
  <si>
    <t>Normas técnicas emitidas para Regimen en Condominio.</t>
  </si>
  <si>
    <t>Subdivisiones, Fusiones y Relotificaciones dictaminadas</t>
  </si>
  <si>
    <t xml:space="preserve">Permisos de arbolado resueltos </t>
  </si>
  <si>
    <t xml:space="preserve">Permisos de Desmonte resueltos </t>
  </si>
  <si>
    <t>Participar en los procesos de identificación, declaratoria y conservación de zonas, edificaciones o elementos con valor histórico o cultural;  Participación en las Juntas de Protección y Conservación de Patrimonio Cultural Santa Lucía. ****</t>
  </si>
  <si>
    <t xml:space="preserve">Participar en forma conjunta autoridades federales, estatales y municipales y demás organismos especializados en el diseño, planeación y proyección en forma integral de los sistemas de transporte y vialidad en el territorio municipal, buscando mayor racionalidad, eficiencia y comodidad en los desplazamientos de bienes y personas. Diversas reuniones relacionadas con el tema. </t>
  </si>
  <si>
    <t xml:space="preserve">Participar en el análisis, proyecto, planeación, diseño y promoción de los proyectos de obras viales, obras pluviales y demás proyectos de obras públicas dentro de su jurisdicción y competencia; Diversas reuniones relacionadas con el tema. </t>
  </si>
  <si>
    <t>Asuntos dictaminados en la Junta de Protección y Conservación de Santa Lucía</t>
  </si>
  <si>
    <t>Alineamientos Viales</t>
  </si>
  <si>
    <t>Predictámen técnico estructural</t>
  </si>
  <si>
    <t>Predictámen técnico vial fraccionamientos</t>
  </si>
  <si>
    <t>Predictámen técnico vial licencias</t>
  </si>
  <si>
    <t>Predictámen hidrológico</t>
  </si>
  <si>
    <t>Predictámen técnico geológico - geotecnico</t>
  </si>
  <si>
    <t>Homologaciones</t>
  </si>
  <si>
    <t>Diversas dictaminaciones relacionadas con oficios informativos, de lineamientos, etc.</t>
  </si>
  <si>
    <t>Mantener actualizada la base de datos y cartografía municipal relacionada con respecto al número de fraccionamientos aprobados en etapa de ventas</t>
  </si>
  <si>
    <t>Suspensiones a establecimientos o predios realizadas (Ecologia y Juridico)</t>
  </si>
  <si>
    <t>Clausuras totales o parciales a establecimientos o predios realizadas. (Ecologia y Juridico).</t>
  </si>
  <si>
    <t>Apoyar en la ejecución, evaluación de planes, programas y declaratorias de desarrollo urbano y del equilibrio ecológico y protección al ambiente dentro de su jurisdicción y competencia de la Secretaría; *</t>
  </si>
  <si>
    <t>* Reunión de Coordinación Estado y Municipios Metropolitanos, con temas referente al Desarrollo Urbano</t>
  </si>
  <si>
    <t>Total 2017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</si>
  <si>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</si>
  <si>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</si>
  <si>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</si>
  <si>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</si>
  <si>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</si>
  <si>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</si>
  <si>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</si>
  <si>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</si>
  <si>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</si>
  <si>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</si>
  <si>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</si>
  <si>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</si>
  <si>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Planes y Programas</t>
  </si>
  <si>
    <t>Sanciones</t>
  </si>
  <si>
    <t>Normas</t>
  </si>
  <si>
    <t>Protección</t>
  </si>
  <si>
    <t>Proyectos</t>
  </si>
  <si>
    <t>Dictaminación</t>
  </si>
  <si>
    <t>Supervisión de Fraccionamientos</t>
  </si>
  <si>
    <t>Tramites Forestales</t>
  </si>
  <si>
    <t>Medidas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</si>
</sst>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-[$€-2]* #,##0.00_-;\-[$€-2]* #,##0.00_-;_-[$€-2]* &quot;-&quot;??_-"/>
    <numFmt numFmtId="166" formatCode="[$-C0A]mmm\-yy;@"/>
    <numFmt numFmtId="167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theme="0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FAE2A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2" borderId="0" xfId="0" applyFont="1" applyFill="1"/>
    <xf numFmtId="0" fontId="5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4" applyFont="1" applyFill="1" applyBorder="1" applyAlignment="1">
      <alignment horizontal="center" vertical="center" wrapText="1"/>
    </xf>
    <xf numFmtId="166" fontId="4" fillId="4" borderId="1" xfId="4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wrapText="1"/>
    </xf>
    <xf numFmtId="0" fontId="3" fillId="0" borderId="0" xfId="0" applyFont="1" applyFill="1"/>
    <xf numFmtId="0" fontId="6" fillId="2" borderId="1" xfId="4" applyFont="1" applyFill="1" applyBorder="1" applyAlignment="1">
      <alignment horizontal="left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4" fillId="4" borderId="1" xfId="4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2" fontId="3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</cellXfs>
  <cellStyles count="5">
    <cellStyle name="Euro" xfId="2"/>
    <cellStyle name="Millares 2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99929</xdr:rowOff>
    </xdr:from>
    <xdr:to>
      <xdr:col>1</xdr:col>
      <xdr:colOff>2558143</xdr:colOff>
      <xdr:row>2</xdr:row>
      <xdr:rowOff>410746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95250" y="99929"/>
          <a:ext cx="3020786" cy="1127246"/>
        </a:xfrm>
        <a:prstGeom prst="rect">
          <a:avLst/>
        </a:prstGeom>
      </xdr:spPr>
    </xdr:pic>
    <xdr:clientData/>
  </xdr:twoCellAnchor>
  <xdr:twoCellAnchor editAs="oneCell">
    <xdr:from>
      <xdr:col>11</xdr:col>
      <xdr:colOff>573184</xdr:colOff>
      <xdr:row>0</xdr:row>
      <xdr:rowOff>217714</xdr:rowOff>
    </xdr:from>
    <xdr:to>
      <xdr:col>14</xdr:col>
      <xdr:colOff>1183820</xdr:colOff>
      <xdr:row>2</xdr:row>
      <xdr:rowOff>284158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08184" y="217714"/>
          <a:ext cx="3862743" cy="882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view="pageBreakPreview" zoomScale="70" zoomScaleNormal="70" zoomScaleSheetLayoutView="70" workbookViewId="0">
      <selection sqref="A1:O1"/>
    </sheetView>
  </sheetViews>
  <sheetFormatPr baseColWidth="10" defaultColWidth="0" defaultRowHeight="15.75" zeroHeight="1" x14ac:dyDescent="0.25"/>
  <cols>
    <col min="1" max="1" width="8.42578125" style="1" customWidth="1"/>
    <col min="2" max="2" width="49.28515625" style="1" customWidth="1"/>
    <col min="3" max="3" width="16" style="1" customWidth="1"/>
    <col min="4" max="6" width="15.5703125" style="1" customWidth="1"/>
    <col min="7" max="7" width="16" style="1" customWidth="1"/>
    <col min="8" max="10" width="15.5703125" style="1" customWidth="1"/>
    <col min="11" max="11" width="17.42578125" style="1" bestFit="1" customWidth="1"/>
    <col min="12" max="12" width="14.85546875" style="1" bestFit="1" customWidth="1"/>
    <col min="13" max="13" width="17.28515625" style="1" bestFit="1" customWidth="1"/>
    <col min="14" max="14" width="16.42578125" style="1" bestFit="1" customWidth="1"/>
    <col min="15" max="15" width="18.85546875" style="1" customWidth="1"/>
    <col min="16" max="16384" width="11.42578125" style="1" hidden="1"/>
  </cols>
  <sheetData>
    <row r="1" spans="1:15" s="11" customFormat="1" ht="32.2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s="11" customFormat="1" ht="32.25" customHeight="1" x14ac:dyDescent="0.25">
      <c r="A2" s="23" t="s">
        <v>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s="11" customFormat="1" ht="39.75" customHeight="1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s="11" customFormat="1" ht="40.5" customHeight="1" x14ac:dyDescent="0.25">
      <c r="A4" s="6" t="s">
        <v>0</v>
      </c>
      <c r="B4" s="7" t="s">
        <v>2</v>
      </c>
      <c r="C4" s="15" t="s">
        <v>34</v>
      </c>
      <c r="D4" s="15" t="s">
        <v>35</v>
      </c>
      <c r="E4" s="15" t="s">
        <v>36</v>
      </c>
      <c r="F4" s="15" t="s">
        <v>37</v>
      </c>
      <c r="G4" s="15" t="s">
        <v>38</v>
      </c>
      <c r="H4" s="15" t="s">
        <v>39</v>
      </c>
      <c r="I4" s="15" t="s">
        <v>40</v>
      </c>
      <c r="J4" s="15" t="s">
        <v>41</v>
      </c>
      <c r="K4" s="15" t="s">
        <v>42</v>
      </c>
      <c r="L4" s="15" t="s">
        <v>43</v>
      </c>
      <c r="M4" s="15" t="s">
        <v>44</v>
      </c>
      <c r="N4" s="15" t="s">
        <v>45</v>
      </c>
      <c r="O4" s="8" t="s">
        <v>33</v>
      </c>
    </row>
    <row r="5" spans="1:15" s="11" customFormat="1" ht="30.95" customHeight="1" x14ac:dyDescent="0.25">
      <c r="A5" s="21">
        <v>1</v>
      </c>
      <c r="B5" s="6" t="s">
        <v>46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s="11" customFormat="1" ht="85.5" customHeight="1" x14ac:dyDescent="0.25">
      <c r="A6" s="20">
        <f>+A5+0.1</f>
        <v>1.1000000000000001</v>
      </c>
      <c r="B6" s="14" t="s">
        <v>31</v>
      </c>
      <c r="C6" s="4">
        <v>1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5">
        <f>SUM(C6:N6)</f>
        <v>12</v>
      </c>
    </row>
    <row r="7" spans="1:15" s="11" customFormat="1" ht="31.5" customHeight="1" x14ac:dyDescent="0.25">
      <c r="A7" s="21">
        <v>2</v>
      </c>
      <c r="B7" s="6" t="s">
        <v>47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s="11" customFormat="1" ht="30" customHeight="1" x14ac:dyDescent="0.25">
      <c r="A8" s="20">
        <f>+A7+0.1</f>
        <v>2.1</v>
      </c>
      <c r="B8" s="2" t="s">
        <v>11</v>
      </c>
      <c r="C8" s="4">
        <v>3</v>
      </c>
      <c r="D8" s="4">
        <v>2</v>
      </c>
      <c r="E8" s="4">
        <v>5</v>
      </c>
      <c r="F8" s="4">
        <v>5</v>
      </c>
      <c r="G8" s="4">
        <v>6</v>
      </c>
      <c r="H8" s="4">
        <v>7</v>
      </c>
      <c r="I8" s="4">
        <v>176</v>
      </c>
      <c r="J8" s="4">
        <v>30</v>
      </c>
      <c r="K8" s="4">
        <v>13</v>
      </c>
      <c r="L8" s="4">
        <v>26</v>
      </c>
      <c r="M8" s="4">
        <v>15</v>
      </c>
      <c r="N8" s="4">
        <v>11</v>
      </c>
      <c r="O8" s="5">
        <f>SUM(C8:N8)</f>
        <v>299</v>
      </c>
    </row>
    <row r="9" spans="1:15" s="11" customFormat="1" ht="30.75" customHeight="1" x14ac:dyDescent="0.25">
      <c r="A9" s="21">
        <v>3</v>
      </c>
      <c r="B9" s="6" t="s">
        <v>48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s="11" customFormat="1" ht="48" customHeight="1" x14ac:dyDescent="0.25">
      <c r="A10" s="20">
        <f>+A9+0.1</f>
        <v>3.1</v>
      </c>
      <c r="B10" s="3" t="s">
        <v>8</v>
      </c>
      <c r="C10" s="10">
        <v>31</v>
      </c>
      <c r="D10" s="4">
        <v>279</v>
      </c>
      <c r="E10" s="4">
        <v>214</v>
      </c>
      <c r="F10" s="4">
        <v>101</v>
      </c>
      <c r="G10" s="10">
        <v>281</v>
      </c>
      <c r="H10" s="4">
        <v>191</v>
      </c>
      <c r="I10" s="4">
        <v>199</v>
      </c>
      <c r="J10" s="4">
        <v>218</v>
      </c>
      <c r="K10" s="4">
        <v>205</v>
      </c>
      <c r="L10" s="4">
        <v>209</v>
      </c>
      <c r="M10" s="4">
        <v>202</v>
      </c>
      <c r="N10" s="4">
        <v>132</v>
      </c>
      <c r="O10" s="5">
        <f>SUM(C10:N10)</f>
        <v>2262</v>
      </c>
    </row>
    <row r="11" spans="1:15" s="11" customFormat="1" ht="47.25" customHeight="1" x14ac:dyDescent="0.25">
      <c r="A11" s="20">
        <f t="shared" ref="A11:A13" si="0">+A10+0.1</f>
        <v>3.2</v>
      </c>
      <c r="B11" s="3" t="s">
        <v>9</v>
      </c>
      <c r="C11" s="10">
        <v>30</v>
      </c>
      <c r="D11" s="4">
        <v>39</v>
      </c>
      <c r="E11" s="4">
        <v>29</v>
      </c>
      <c r="F11" s="4">
        <v>15</v>
      </c>
      <c r="G11" s="10">
        <v>26</v>
      </c>
      <c r="H11" s="4">
        <v>16</v>
      </c>
      <c r="I11" s="4">
        <v>28</v>
      </c>
      <c r="J11" s="4">
        <v>39</v>
      </c>
      <c r="K11" s="4">
        <v>33</v>
      </c>
      <c r="L11" s="4">
        <v>30</v>
      </c>
      <c r="M11" s="4">
        <v>39</v>
      </c>
      <c r="N11" s="4">
        <v>13</v>
      </c>
      <c r="O11" s="5">
        <f t="shared" ref="O11:O13" si="1">SUM(C11:N11)</f>
        <v>337</v>
      </c>
    </row>
    <row r="12" spans="1:15" s="11" customFormat="1" ht="47.25" x14ac:dyDescent="0.25">
      <c r="A12" s="20">
        <f t="shared" si="0"/>
        <v>3.3000000000000003</v>
      </c>
      <c r="B12" s="3" t="s">
        <v>10</v>
      </c>
      <c r="C12" s="10">
        <v>10</v>
      </c>
      <c r="D12" s="4">
        <v>43</v>
      </c>
      <c r="E12" s="4">
        <v>94</v>
      </c>
      <c r="F12" s="4">
        <v>17</v>
      </c>
      <c r="G12" s="10">
        <v>57</v>
      </c>
      <c r="H12" s="4">
        <v>45</v>
      </c>
      <c r="I12" s="4">
        <v>38</v>
      </c>
      <c r="J12" s="4">
        <v>49</v>
      </c>
      <c r="K12" s="4">
        <v>55</v>
      </c>
      <c r="L12" s="4">
        <v>55</v>
      </c>
      <c r="M12" s="4">
        <v>41</v>
      </c>
      <c r="N12" s="4">
        <v>8</v>
      </c>
      <c r="O12" s="5">
        <f t="shared" si="1"/>
        <v>512</v>
      </c>
    </row>
    <row r="13" spans="1:15" s="11" customFormat="1" ht="31.5" x14ac:dyDescent="0.25">
      <c r="A13" s="20">
        <f t="shared" si="0"/>
        <v>3.4000000000000004</v>
      </c>
      <c r="B13" s="3" t="s">
        <v>12</v>
      </c>
      <c r="C13" s="10">
        <v>3</v>
      </c>
      <c r="D13" s="4">
        <v>0</v>
      </c>
      <c r="E13" s="4">
        <v>0</v>
      </c>
      <c r="F13" s="4">
        <v>2</v>
      </c>
      <c r="G13" s="10">
        <v>3</v>
      </c>
      <c r="H13" s="4">
        <v>1</v>
      </c>
      <c r="I13" s="4">
        <v>2</v>
      </c>
      <c r="J13" s="4">
        <v>1</v>
      </c>
      <c r="K13" s="4">
        <v>3</v>
      </c>
      <c r="L13" s="4">
        <v>1</v>
      </c>
      <c r="M13" s="4">
        <v>1</v>
      </c>
      <c r="N13" s="4">
        <v>0</v>
      </c>
      <c r="O13" s="5">
        <f t="shared" si="1"/>
        <v>17</v>
      </c>
    </row>
    <row r="14" spans="1:15" s="11" customFormat="1" ht="30" customHeight="1" x14ac:dyDescent="0.25">
      <c r="A14" s="21">
        <v>4</v>
      </c>
      <c r="B14" s="6" t="s">
        <v>49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s="18" customFormat="1" ht="78.75" customHeight="1" x14ac:dyDescent="0.25">
      <c r="A15" s="22">
        <v>4.0999999999999996</v>
      </c>
      <c r="B15" s="14" t="s">
        <v>16</v>
      </c>
      <c r="C15" s="13">
        <v>1</v>
      </c>
      <c r="D15" s="13">
        <v>0</v>
      </c>
      <c r="E15" s="13">
        <v>0</v>
      </c>
      <c r="F15" s="13">
        <v>0</v>
      </c>
      <c r="G15" s="13">
        <v>2</v>
      </c>
      <c r="H15" s="13">
        <v>0</v>
      </c>
      <c r="I15" s="13">
        <v>0</v>
      </c>
      <c r="J15" s="13">
        <v>1</v>
      </c>
      <c r="K15" s="13">
        <v>1</v>
      </c>
      <c r="L15" s="13">
        <v>1</v>
      </c>
      <c r="M15" s="13">
        <v>1</v>
      </c>
      <c r="N15" s="13">
        <v>0</v>
      </c>
      <c r="O15" s="13">
        <f t="shared" ref="O15:O20" si="2">SUM(C15:N15)</f>
        <v>7</v>
      </c>
    </row>
    <row r="16" spans="1:15" s="11" customFormat="1" ht="30.95" customHeight="1" x14ac:dyDescent="0.25">
      <c r="A16" s="21">
        <v>5</v>
      </c>
      <c r="B16" s="6" t="s">
        <v>50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s="18" customFormat="1" ht="141.75" x14ac:dyDescent="0.25">
      <c r="A17" s="22">
        <v>5.0999999999999996</v>
      </c>
      <c r="B17" s="14" t="s">
        <v>17</v>
      </c>
      <c r="C17" s="13">
        <v>1</v>
      </c>
      <c r="D17" s="13">
        <v>0</v>
      </c>
      <c r="E17" s="13">
        <v>0</v>
      </c>
      <c r="F17" s="13">
        <v>1</v>
      </c>
      <c r="G17" s="13">
        <v>1</v>
      </c>
      <c r="H17" s="13">
        <v>1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f t="shared" si="2"/>
        <v>4</v>
      </c>
    </row>
    <row r="18" spans="1:15" s="18" customFormat="1" ht="94.5" x14ac:dyDescent="0.25">
      <c r="A18" s="22">
        <v>5.2</v>
      </c>
      <c r="B18" s="14" t="s">
        <v>18</v>
      </c>
      <c r="C18" s="13">
        <v>0</v>
      </c>
      <c r="D18" s="13">
        <v>0</v>
      </c>
      <c r="E18" s="13">
        <v>0</v>
      </c>
      <c r="F18" s="13">
        <v>1</v>
      </c>
      <c r="G18" s="13">
        <v>1</v>
      </c>
      <c r="H18" s="13">
        <v>0</v>
      </c>
      <c r="I18" s="13">
        <v>1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f t="shared" si="2"/>
        <v>3</v>
      </c>
    </row>
    <row r="19" spans="1:15" s="11" customFormat="1" ht="30.95" customHeight="1" x14ac:dyDescent="0.25">
      <c r="A19" s="21">
        <v>6</v>
      </c>
      <c r="B19" s="6" t="s">
        <v>51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s="11" customFormat="1" ht="30" customHeight="1" x14ac:dyDescent="0.25">
      <c r="A20" s="20">
        <f>+A19+0.1</f>
        <v>6.1</v>
      </c>
      <c r="B20" s="3" t="s">
        <v>4</v>
      </c>
      <c r="C20" s="4">
        <v>5</v>
      </c>
      <c r="D20" s="4">
        <v>7</v>
      </c>
      <c r="E20" s="4">
        <v>3</v>
      </c>
      <c r="F20" s="4">
        <v>3</v>
      </c>
      <c r="G20" s="4">
        <v>3</v>
      </c>
      <c r="H20" s="4">
        <v>8</v>
      </c>
      <c r="I20" s="4">
        <v>7</v>
      </c>
      <c r="J20" s="4">
        <v>4</v>
      </c>
      <c r="K20" s="4">
        <v>10</v>
      </c>
      <c r="L20" s="4">
        <v>3</v>
      </c>
      <c r="M20" s="4">
        <v>2</v>
      </c>
      <c r="N20" s="4">
        <v>3</v>
      </c>
      <c r="O20" s="4">
        <f t="shared" si="2"/>
        <v>58</v>
      </c>
    </row>
    <row r="21" spans="1:15" s="11" customFormat="1" ht="30.95" customHeight="1" x14ac:dyDescent="0.25">
      <c r="A21" s="20">
        <f t="shared" ref="A21:A28" si="3">+A20+0.1</f>
        <v>6.1999999999999993</v>
      </c>
      <c r="B21" s="17" t="s">
        <v>13</v>
      </c>
      <c r="C21" s="16">
        <v>5</v>
      </c>
      <c r="D21" s="16">
        <v>11</v>
      </c>
      <c r="E21" s="16">
        <v>15</v>
      </c>
      <c r="F21" s="16">
        <v>11</v>
      </c>
      <c r="G21" s="16">
        <v>11</v>
      </c>
      <c r="H21" s="16">
        <v>19</v>
      </c>
      <c r="I21" s="16">
        <v>18</v>
      </c>
      <c r="J21" s="16">
        <v>15</v>
      </c>
      <c r="K21" s="16">
        <v>11</v>
      </c>
      <c r="L21" s="16">
        <v>8</v>
      </c>
      <c r="M21" s="16">
        <v>13</v>
      </c>
      <c r="N21" s="16">
        <v>9</v>
      </c>
      <c r="O21" s="4">
        <f t="shared" ref="O21:O31" si="4">SUM(C21:N21)</f>
        <v>146</v>
      </c>
    </row>
    <row r="22" spans="1:15" s="11" customFormat="1" ht="36.75" customHeight="1" x14ac:dyDescent="0.25">
      <c r="A22" s="20">
        <f t="shared" si="3"/>
        <v>6.2999999999999989</v>
      </c>
      <c r="B22" s="12" t="s">
        <v>19</v>
      </c>
      <c r="C22" s="13">
        <v>2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2</v>
      </c>
      <c r="J22" s="13">
        <v>0</v>
      </c>
      <c r="K22" s="13">
        <v>1</v>
      </c>
      <c r="L22" s="13">
        <v>0</v>
      </c>
      <c r="M22" s="13">
        <v>1</v>
      </c>
      <c r="N22" s="13">
        <v>0</v>
      </c>
      <c r="O22" s="13">
        <f t="shared" si="4"/>
        <v>6</v>
      </c>
    </row>
    <row r="23" spans="1:15" s="11" customFormat="1" ht="36.75" customHeight="1" x14ac:dyDescent="0.25">
      <c r="A23" s="20">
        <f t="shared" si="3"/>
        <v>6.3999999999999986</v>
      </c>
      <c r="B23" s="12" t="s">
        <v>20</v>
      </c>
      <c r="C23" s="13">
        <v>28</v>
      </c>
      <c r="D23" s="13">
        <v>63</v>
      </c>
      <c r="E23" s="13">
        <v>71</v>
      </c>
      <c r="F23" s="13">
        <v>43</v>
      </c>
      <c r="G23" s="13">
        <v>63</v>
      </c>
      <c r="H23" s="13">
        <v>82</v>
      </c>
      <c r="I23" s="13">
        <v>101</v>
      </c>
      <c r="J23" s="13">
        <v>74</v>
      </c>
      <c r="K23" s="13">
        <v>86</v>
      </c>
      <c r="L23" s="13">
        <v>70</v>
      </c>
      <c r="M23" s="13">
        <v>79</v>
      </c>
      <c r="N23" s="13">
        <v>42</v>
      </c>
      <c r="O23" s="13">
        <f t="shared" si="4"/>
        <v>802</v>
      </c>
    </row>
    <row r="24" spans="1:15" s="11" customFormat="1" ht="36.75" customHeight="1" x14ac:dyDescent="0.25">
      <c r="A24" s="20">
        <f t="shared" si="3"/>
        <v>6.4999999999999982</v>
      </c>
      <c r="B24" s="12" t="s">
        <v>21</v>
      </c>
      <c r="C24" s="13">
        <v>64</v>
      </c>
      <c r="D24" s="13">
        <v>42</v>
      </c>
      <c r="E24" s="13">
        <v>45</v>
      </c>
      <c r="F24" s="13">
        <v>27</v>
      </c>
      <c r="G24" s="13">
        <v>53</v>
      </c>
      <c r="H24" s="13">
        <v>64</v>
      </c>
      <c r="I24" s="13">
        <v>46</v>
      </c>
      <c r="J24" s="13">
        <v>57</v>
      </c>
      <c r="K24" s="13">
        <v>66</v>
      </c>
      <c r="L24" s="13">
        <v>51</v>
      </c>
      <c r="M24" s="13">
        <v>42</v>
      </c>
      <c r="N24" s="13">
        <v>29</v>
      </c>
      <c r="O24" s="13">
        <f t="shared" si="4"/>
        <v>586</v>
      </c>
    </row>
    <row r="25" spans="1:15" s="11" customFormat="1" ht="36.75" customHeight="1" x14ac:dyDescent="0.25">
      <c r="A25" s="20">
        <f t="shared" si="3"/>
        <v>6.5999999999999979</v>
      </c>
      <c r="B25" s="12" t="s">
        <v>22</v>
      </c>
      <c r="C25" s="13">
        <v>5</v>
      </c>
      <c r="D25" s="13">
        <v>4</v>
      </c>
      <c r="E25" s="13">
        <v>7</v>
      </c>
      <c r="F25" s="13">
        <v>2</v>
      </c>
      <c r="G25" s="13">
        <v>2</v>
      </c>
      <c r="H25" s="13">
        <v>1</v>
      </c>
      <c r="I25" s="13">
        <v>5</v>
      </c>
      <c r="J25" s="13">
        <v>3</v>
      </c>
      <c r="K25" s="13">
        <v>4</v>
      </c>
      <c r="L25" s="13">
        <v>6</v>
      </c>
      <c r="M25" s="13">
        <v>2</v>
      </c>
      <c r="N25" s="13">
        <v>2</v>
      </c>
      <c r="O25" s="13">
        <f t="shared" si="4"/>
        <v>43</v>
      </c>
    </row>
    <row r="26" spans="1:15" s="11" customFormat="1" ht="36.75" customHeight="1" x14ac:dyDescent="0.25">
      <c r="A26" s="20">
        <f t="shared" si="3"/>
        <v>6.6999999999999975</v>
      </c>
      <c r="B26" s="12" t="s">
        <v>23</v>
      </c>
      <c r="C26" s="13">
        <v>96</v>
      </c>
      <c r="D26" s="13">
        <v>44</v>
      </c>
      <c r="E26" s="13">
        <v>41</v>
      </c>
      <c r="F26" s="13">
        <v>62</v>
      </c>
      <c r="G26" s="13">
        <v>31</v>
      </c>
      <c r="H26" s="13">
        <v>43</v>
      </c>
      <c r="I26" s="13">
        <v>51</v>
      </c>
      <c r="J26" s="13">
        <v>48</v>
      </c>
      <c r="K26" s="13">
        <v>48</v>
      </c>
      <c r="L26" s="13">
        <v>62</v>
      </c>
      <c r="M26" s="13">
        <v>37</v>
      </c>
      <c r="N26" s="13">
        <v>21</v>
      </c>
      <c r="O26" s="13">
        <f t="shared" si="4"/>
        <v>584</v>
      </c>
    </row>
    <row r="27" spans="1:15" s="11" customFormat="1" ht="36.75" customHeight="1" x14ac:dyDescent="0.25">
      <c r="A27" s="20">
        <f t="shared" si="3"/>
        <v>6.7999999999999972</v>
      </c>
      <c r="B27" s="12" t="s">
        <v>24</v>
      </c>
      <c r="C27" s="13">
        <v>25</v>
      </c>
      <c r="D27" s="13">
        <v>14</v>
      </c>
      <c r="E27" s="13">
        <v>12</v>
      </c>
      <c r="F27" s="13">
        <v>12</v>
      </c>
      <c r="G27" s="13">
        <v>39</v>
      </c>
      <c r="H27" s="13">
        <v>29</v>
      </c>
      <c r="I27" s="13">
        <v>22</v>
      </c>
      <c r="J27" s="13">
        <v>18</v>
      </c>
      <c r="K27" s="13">
        <v>35</v>
      </c>
      <c r="L27" s="13">
        <v>25</v>
      </c>
      <c r="M27" s="13">
        <v>18</v>
      </c>
      <c r="N27" s="13">
        <v>15</v>
      </c>
      <c r="O27" s="13">
        <f t="shared" si="4"/>
        <v>264</v>
      </c>
    </row>
    <row r="28" spans="1:15" s="11" customFormat="1" ht="36.75" customHeight="1" x14ac:dyDescent="0.25">
      <c r="A28" s="20">
        <f t="shared" si="3"/>
        <v>6.8999999999999968</v>
      </c>
      <c r="B28" s="12" t="s">
        <v>25</v>
      </c>
      <c r="C28" s="13">
        <v>25</v>
      </c>
      <c r="D28" s="13">
        <v>18</v>
      </c>
      <c r="E28" s="13">
        <v>19</v>
      </c>
      <c r="F28" s="13">
        <v>13</v>
      </c>
      <c r="G28" s="13">
        <v>37</v>
      </c>
      <c r="H28" s="13">
        <v>28</v>
      </c>
      <c r="I28" s="13">
        <v>23</v>
      </c>
      <c r="J28" s="13">
        <v>25</v>
      </c>
      <c r="K28" s="13">
        <v>44</v>
      </c>
      <c r="L28" s="13">
        <v>19</v>
      </c>
      <c r="M28" s="13">
        <v>19</v>
      </c>
      <c r="N28" s="13">
        <v>16</v>
      </c>
      <c r="O28" s="13">
        <f t="shared" si="4"/>
        <v>286</v>
      </c>
    </row>
    <row r="29" spans="1:15" s="11" customFormat="1" ht="36.75" customHeight="1" x14ac:dyDescent="0.25">
      <c r="A29" s="19">
        <v>6.1</v>
      </c>
      <c r="B29" s="12" t="s">
        <v>26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1</v>
      </c>
      <c r="J29" s="13">
        <v>0</v>
      </c>
      <c r="K29" s="13">
        <v>0</v>
      </c>
      <c r="L29" s="13">
        <v>1</v>
      </c>
      <c r="M29" s="13">
        <v>0</v>
      </c>
      <c r="N29" s="13">
        <v>0</v>
      </c>
      <c r="O29" s="13">
        <f t="shared" si="4"/>
        <v>2</v>
      </c>
    </row>
    <row r="30" spans="1:15" s="11" customFormat="1" ht="36.75" customHeight="1" x14ac:dyDescent="0.25">
      <c r="A30" s="19">
        <v>6.11</v>
      </c>
      <c r="B30" s="12" t="s">
        <v>27</v>
      </c>
      <c r="C30" s="13">
        <v>27</v>
      </c>
      <c r="D30" s="13">
        <v>29</v>
      </c>
      <c r="E30" s="13">
        <v>51</v>
      </c>
      <c r="F30" s="13">
        <v>18</v>
      </c>
      <c r="G30" s="13">
        <v>26</v>
      </c>
      <c r="H30" s="13">
        <v>40</v>
      </c>
      <c r="I30" s="13">
        <v>35</v>
      </c>
      <c r="J30" s="13">
        <v>47</v>
      </c>
      <c r="K30" s="13">
        <v>37</v>
      </c>
      <c r="L30" s="13">
        <v>29</v>
      </c>
      <c r="M30" s="13">
        <v>20</v>
      </c>
      <c r="N30" s="13">
        <v>14</v>
      </c>
      <c r="O30" s="13">
        <f t="shared" si="4"/>
        <v>373</v>
      </c>
    </row>
    <row r="31" spans="1:15" s="18" customFormat="1" ht="63" x14ac:dyDescent="0.25">
      <c r="A31" s="19">
        <v>6.12</v>
      </c>
      <c r="B31" s="14" t="s">
        <v>28</v>
      </c>
      <c r="C31" s="13">
        <v>2</v>
      </c>
      <c r="D31" s="13">
        <v>0</v>
      </c>
      <c r="E31" s="13">
        <v>1</v>
      </c>
      <c r="F31" s="13">
        <v>0</v>
      </c>
      <c r="G31" s="13">
        <v>0</v>
      </c>
      <c r="H31" s="13">
        <v>2</v>
      </c>
      <c r="I31" s="13">
        <v>3</v>
      </c>
      <c r="J31" s="13">
        <v>0</v>
      </c>
      <c r="K31" s="13">
        <v>0</v>
      </c>
      <c r="L31" s="13">
        <v>0</v>
      </c>
      <c r="M31" s="13">
        <v>1</v>
      </c>
      <c r="N31" s="13">
        <v>0</v>
      </c>
      <c r="O31" s="13">
        <f t="shared" si="4"/>
        <v>9</v>
      </c>
    </row>
    <row r="32" spans="1:15" s="11" customFormat="1" ht="36.75" customHeight="1" x14ac:dyDescent="0.25">
      <c r="A32" s="21">
        <v>7</v>
      </c>
      <c r="B32" s="6" t="s">
        <v>52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s="11" customFormat="1" ht="30" customHeight="1" x14ac:dyDescent="0.25">
      <c r="A33" s="20">
        <v>7.1</v>
      </c>
      <c r="B33" s="3" t="s">
        <v>5</v>
      </c>
      <c r="C33" s="4">
        <v>2</v>
      </c>
      <c r="D33" s="4">
        <v>1</v>
      </c>
      <c r="E33" s="4">
        <v>2</v>
      </c>
      <c r="F33" s="4">
        <v>0</v>
      </c>
      <c r="G33" s="4">
        <v>0</v>
      </c>
      <c r="H33" s="4">
        <v>1</v>
      </c>
      <c r="I33" s="4">
        <v>0</v>
      </c>
      <c r="J33" s="4">
        <v>6</v>
      </c>
      <c r="K33" s="4">
        <v>4</v>
      </c>
      <c r="L33" s="4">
        <v>0</v>
      </c>
      <c r="M33" s="4">
        <v>3</v>
      </c>
      <c r="N33" s="4">
        <v>0</v>
      </c>
      <c r="O33" s="5">
        <f t="shared" ref="O33:O38" si="5">SUM(C33:N33)</f>
        <v>19</v>
      </c>
    </row>
    <row r="34" spans="1:15" s="11" customFormat="1" ht="30.95" customHeight="1" x14ac:dyDescent="0.25">
      <c r="A34" s="21">
        <v>8</v>
      </c>
      <c r="B34" s="6" t="s">
        <v>53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s="11" customFormat="1" ht="30" customHeight="1" x14ac:dyDescent="0.25">
      <c r="A35" s="20">
        <v>8.1</v>
      </c>
      <c r="B35" s="3" t="s">
        <v>14</v>
      </c>
      <c r="C35" s="4">
        <v>67</v>
      </c>
      <c r="D35" s="4">
        <v>31</v>
      </c>
      <c r="E35" s="4">
        <v>52</v>
      </c>
      <c r="F35" s="4">
        <v>14</v>
      </c>
      <c r="G35" s="4">
        <v>55</v>
      </c>
      <c r="H35" s="4">
        <v>56</v>
      </c>
      <c r="I35" s="4">
        <v>66</v>
      </c>
      <c r="J35" s="4">
        <v>30</v>
      </c>
      <c r="K35" s="4">
        <v>112</v>
      </c>
      <c r="L35" s="4">
        <v>55</v>
      </c>
      <c r="M35" s="4">
        <v>70</v>
      </c>
      <c r="N35" s="4">
        <v>21</v>
      </c>
      <c r="O35" s="4">
        <f t="shared" si="5"/>
        <v>629</v>
      </c>
    </row>
    <row r="36" spans="1:15" s="11" customFormat="1" ht="30" customHeight="1" x14ac:dyDescent="0.25">
      <c r="A36" s="20">
        <v>8.1999999999999993</v>
      </c>
      <c r="B36" s="3" t="s">
        <v>15</v>
      </c>
      <c r="C36" s="4">
        <v>56</v>
      </c>
      <c r="D36" s="4">
        <v>120</v>
      </c>
      <c r="E36" s="4">
        <v>101</v>
      </c>
      <c r="F36" s="4">
        <v>25</v>
      </c>
      <c r="G36" s="4">
        <v>162</v>
      </c>
      <c r="H36" s="4">
        <v>107</v>
      </c>
      <c r="I36" s="4">
        <v>87</v>
      </c>
      <c r="J36" s="4">
        <v>81</v>
      </c>
      <c r="K36" s="4">
        <v>149</v>
      </c>
      <c r="L36" s="4">
        <v>75</v>
      </c>
      <c r="M36" s="4">
        <v>90</v>
      </c>
      <c r="N36" s="4">
        <v>75</v>
      </c>
      <c r="O36" s="4">
        <f t="shared" si="5"/>
        <v>1128</v>
      </c>
    </row>
    <row r="37" spans="1:15" s="11" customFormat="1" ht="30" customHeight="1" x14ac:dyDescent="0.25">
      <c r="A37" s="21">
        <v>9</v>
      </c>
      <c r="B37" s="6" t="s">
        <v>54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s="11" customFormat="1" ht="38.25" customHeight="1" x14ac:dyDescent="0.25">
      <c r="A38" s="20">
        <v>9.1</v>
      </c>
      <c r="B38" s="2" t="s">
        <v>30</v>
      </c>
      <c r="C38" s="4">
        <v>2</v>
      </c>
      <c r="D38" s="4">
        <v>3</v>
      </c>
      <c r="E38" s="4">
        <v>6</v>
      </c>
      <c r="F38" s="4">
        <v>4</v>
      </c>
      <c r="G38" s="4">
        <v>12</v>
      </c>
      <c r="H38" s="4">
        <v>3</v>
      </c>
      <c r="I38" s="13">
        <v>23</v>
      </c>
      <c r="J38" s="4">
        <v>15</v>
      </c>
      <c r="K38" s="4">
        <v>9</v>
      </c>
      <c r="L38" s="4">
        <v>61</v>
      </c>
      <c r="M38" s="4">
        <v>10</v>
      </c>
      <c r="N38" s="4">
        <v>5</v>
      </c>
      <c r="O38" s="4">
        <f t="shared" si="5"/>
        <v>153</v>
      </c>
    </row>
    <row r="39" spans="1:15" s="11" customFormat="1" ht="31.5" x14ac:dyDescent="0.25">
      <c r="A39" s="20">
        <v>9.1999999999999993</v>
      </c>
      <c r="B39" s="2" t="s">
        <v>29</v>
      </c>
      <c r="C39" s="4">
        <v>12</v>
      </c>
      <c r="D39" s="4">
        <v>13</v>
      </c>
      <c r="E39" s="4">
        <v>3</v>
      </c>
      <c r="F39" s="4">
        <v>6</v>
      </c>
      <c r="G39" s="4">
        <v>65</v>
      </c>
      <c r="H39" s="4">
        <v>0</v>
      </c>
      <c r="I39" s="13">
        <v>105</v>
      </c>
      <c r="J39" s="4">
        <v>18</v>
      </c>
      <c r="K39" s="4">
        <v>19</v>
      </c>
      <c r="L39" s="4">
        <v>18</v>
      </c>
      <c r="M39" s="4">
        <v>19</v>
      </c>
      <c r="N39" s="4">
        <v>8</v>
      </c>
      <c r="O39" s="4">
        <f t="shared" ref="O39:O40" si="6">SUM(C39:N39)</f>
        <v>286</v>
      </c>
    </row>
    <row r="40" spans="1:15" s="11" customFormat="1" x14ac:dyDescent="0.25">
      <c r="A40" s="20">
        <v>9.3000000000000007</v>
      </c>
      <c r="B40" s="2" t="s">
        <v>7</v>
      </c>
      <c r="C40" s="4">
        <v>59</v>
      </c>
      <c r="D40" s="4">
        <v>35</v>
      </c>
      <c r="E40" s="4">
        <v>2</v>
      </c>
      <c r="F40" s="4">
        <v>0</v>
      </c>
      <c r="G40" s="4">
        <v>5</v>
      </c>
      <c r="H40" s="4">
        <v>1</v>
      </c>
      <c r="I40" s="4">
        <v>7</v>
      </c>
      <c r="J40" s="4">
        <v>2</v>
      </c>
      <c r="K40" s="4">
        <v>7</v>
      </c>
      <c r="L40" s="4">
        <v>0</v>
      </c>
      <c r="M40" s="4">
        <v>3</v>
      </c>
      <c r="N40" s="4">
        <v>4</v>
      </c>
      <c r="O40" s="4">
        <f t="shared" si="6"/>
        <v>125</v>
      </c>
    </row>
    <row r="41" spans="1:15" s="11" customFormat="1" x14ac:dyDescent="0.25">
      <c r="A41" s="20">
        <v>9.4</v>
      </c>
      <c r="B41" s="3" t="s">
        <v>6</v>
      </c>
      <c r="C41" s="4">
        <v>0</v>
      </c>
      <c r="D41" s="4">
        <v>6</v>
      </c>
      <c r="E41" s="4">
        <v>0</v>
      </c>
      <c r="F41" s="4">
        <v>1</v>
      </c>
      <c r="G41" s="4">
        <v>2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f>SUM(C41:N41)</f>
        <v>9</v>
      </c>
    </row>
    <row r="42" spans="1:15" s="11" customFormat="1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s="11" customFormat="1" ht="18" customHeight="1" x14ac:dyDescent="0.25">
      <c r="A43" s="1" t="s">
        <v>32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s="11" customFormat="1" hidden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</sheetData>
  <mergeCells count="3">
    <mergeCell ref="A1:O1"/>
    <mergeCell ref="A2:O2"/>
    <mergeCell ref="A3:O3"/>
  </mergeCells>
  <pageMargins left="0" right="0" top="0" bottom="0" header="0" footer="0"/>
  <pageSetup paperSize="5" scale="3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2017</vt:lpstr>
      <vt:lpstr>'2017'!Área_de_impresión</vt:lpstr>
      <vt:lpstr>'2017'!Títulos_a_imprimir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Jose Rafael Salinas Vidal</cp:lastModifiedBy>
  <cp:lastPrinted>2017-10-02T15:02:51Z</cp:lastPrinted>
  <dcterms:created xsi:type="dcterms:W3CDTF">2013-01-10T16:37:33Z</dcterms:created>
  <dcterms:modified xsi:type="dcterms:W3CDTF">2018-01-15T15:34:04Z</dcterms:modified>
</cp:coreProperties>
</file>